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prijenos na laptop 15.4.2026\DOKUMENTI\TRANSPARENTNOST\"/>
    </mc:Choice>
  </mc:AlternateContent>
  <xr:revisionPtr revIDLastSave="0" documentId="8_{B181E451-AE0D-46BE-88D3-520C9E427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ječanj" sheetId="7" r:id="rId1"/>
    <sheet name="List1" sheetId="8" r:id="rId2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7" l="1"/>
  <c r="C8" i="7" l="1" a="1"/>
  <c r="C8" i="7" s="1"/>
  <c r="B8" i="7" a="1"/>
  <c r="B8" i="7" s="1"/>
  <c r="C12" i="7" a="1"/>
  <c r="C12" i="7" s="1"/>
  <c r="B12" i="7" a="1"/>
  <c r="B12" i="7" s="1"/>
  <c r="C11" i="7" a="1"/>
  <c r="C11" i="7" s="1"/>
  <c r="B11" i="7" a="1"/>
  <c r="B11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<sst xmlns="http://schemas.openxmlformats.org/spreadsheetml/2006/main" count="18" uniqueCount="18">
  <si>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</si>
  <si>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</si>
  <si>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</si>
  <si>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</si>
  <si>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</si>
  <si>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</si>
  <si>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</si>
  <si>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</si>
  <si>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</si>
  <si>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</si>
  <si>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</si>
  <si>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</si>
  <si>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E-pošta: centar@centar-istark-os.skole.hr</t>
  </si>
  <si>
    <t>Centar za odgoj i obrazovanje Ivan Štark</t>
  </si>
  <si>
    <t>Adresa: Drinska 12b, 31000 Osijek</t>
  </si>
  <si>
    <t>Telefonski broj: 031 274 811</t>
  </si>
  <si>
    <t>RKP: 09388</t>
  </si>
  <si>
    <t>INFORMACIJA O TROŠENJU SREDSTAVA                                                                                                                                                SRPANJ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</si>
</sst>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(* #,##0_);_(* \(#,##0\);_(* &quot;-&quot;_);_(@_)"/>
    <numFmt numFmtId="167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165" fontId="24" fillId="0" borderId="9" xfId="0" applyNumberFormat="1" applyFont="1" applyFill="1" applyBorder="1">
      <alignment vertical="top" wrapText="1"/>
    </xf>
    <xf numFmtId="165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165" fontId="27" fillId="0" borderId="16" xfId="0" applyNumberFormat="1" applyFont="1" applyFill="1" applyBorder="1">
      <alignment vertical="top" wrapText="1"/>
    </xf>
    <xf numFmtId="165" fontId="26" fillId="0" borderId="16" xfId="0" applyNumberFormat="1" applyFont="1" applyFill="1" applyBorder="1" applyAlignment="1">
      <alignment horizontal="right" wrapText="1"/>
    </xf>
    <xf numFmtId="4" fontId="2" fillId="0" borderId="0" xfId="0" applyNumberFormat="1" applyFont="1" applyAlignment="1" applyProtection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7:E14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4"/>
  <sheetViews>
    <sheetView showGridLines="0" tabSelected="1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26" t="s">
        <v>13</v>
      </c>
      <c r="B1" s="27"/>
      <c r="C1" s="27"/>
      <c r="D1" s="27"/>
      <c r="E1" s="28"/>
    </row>
    <row r="2" spans="1:9" ht="15" x14ac:dyDescent="0.25">
      <c r="A2" s="29" t="s">
        <v>14</v>
      </c>
      <c r="B2" s="30"/>
      <c r="C2" s="30"/>
      <c r="D2" s="30"/>
      <c r="E2" s="31"/>
    </row>
    <row r="3" spans="1:9" ht="15" customHeight="1" x14ac:dyDescent="0.25">
      <c r="A3" s="29" t="s">
        <v>15</v>
      </c>
      <c r="B3" s="30"/>
      <c r="C3" s="30"/>
      <c r="D3" s="30"/>
      <c r="E3" s="31"/>
    </row>
    <row r="4" spans="1:9" ht="15" customHeight="1" x14ac:dyDescent="0.25">
      <c r="A4" s="29" t="s">
        <v>12</v>
      </c>
      <c r="B4" s="30"/>
      <c r="C4" s="30"/>
      <c r="D4" s="30"/>
      <c r="E4" s="31"/>
    </row>
    <row r="5" spans="1:9" ht="15" customHeight="1" x14ac:dyDescent="0.25">
      <c r="A5" s="29" t="s">
        <v>16</v>
      </c>
      <c r="B5" s="30"/>
      <c r="C5" s="30"/>
      <c r="D5" s="30"/>
      <c r="E5" s="31"/>
    </row>
    <row r="6" spans="1:9" ht="44.1" customHeight="1" x14ac:dyDescent="0.25">
      <c r="A6" s="23" t="s">
        <v>17</v>
      </c>
      <c r="B6" s="24"/>
      <c r="C6" s="24"/>
      <c r="D6" s="24"/>
      <c r="E6" s="25"/>
    </row>
    <row r="7" spans="1:9" s="2" customFormat="1" ht="33.950000000000003" customHeight="1" x14ac:dyDescent="0.25">
      <c r="A7" s="6" t="s">
        <v>1</v>
      </c>
      <c r="B7" s="7" t="s">
        <v>2</v>
      </c>
      <c r="C7" s="7" t="s">
        <v>3</v>
      </c>
      <c r="D7" s="8" t="s">
        <v>4</v>
      </c>
      <c r="E7" s="9" t="s">
        <v>0</v>
      </c>
    </row>
    <row r="8" spans="1:9" s="2" customFormat="1" ht="33.75" customHeight="1" x14ac:dyDescent="0.25">
      <c r="A8" s="10"/>
      <c r="B8" s="11" t="str">
        <f t="array" ref="B8">IFERROR(INDEX(#REF!,SMALL(IF(#REF!=rngInvoice,ROW(#REF!)-ROW(#REF!)), ROW(#REF!)), MATCH($B$7,#REF!, 0)),"")</f>
        <v/>
      </c>
      <c r="C8" s="11" t="str">
        <f t="array" ref="C8">IFERROR(INDEX(#REF!,SMALL(IF(#REF!=rngInvoice,ROW(#REF!)-ROW(#REF!)), ROW(#REF!)), MATCH($C$7,#REF!, 0)),"")</f>
        <v/>
      </c>
      <c r="D8" s="12" t="s">
        <v>5</v>
      </c>
      <c r="E8" s="13">
        <v>153952.41</v>
      </c>
    </row>
    <row r="9" spans="1:9" s="2" customFormat="1" ht="33.75" customHeight="1" x14ac:dyDescent="0.25">
      <c r="A9" s="10"/>
      <c r="B9" s="11"/>
      <c r="C9" s="11"/>
      <c r="D9" s="12" t="s">
        <v>6</v>
      </c>
      <c r="E9" s="13">
        <v>1659.21</v>
      </c>
      <c r="F9" s="22"/>
    </row>
    <row r="10" spans="1:9" s="2" customFormat="1" ht="33.75" customHeight="1" x14ac:dyDescent="0.25">
      <c r="A10" s="10"/>
      <c r="B10" s="11" t="str">
        <f t="array" ref="B10">IFERROR(INDEX(#REF!,SMALL(IF(#REF!=rngInvoice,ROW(#REF!)-ROW(#REF!)), ROW(#REF!)), MATCH($B$7,#REF!, 0)),"")</f>
        <v/>
      </c>
      <c r="C10" s="11" t="str">
        <f t="array" ref="C10">IFERROR(INDEX(#REF!,SMALL(IF(#REF!=rngInvoice,ROW(#REF!)-ROW(#REF!)), ROW(#REF!)), MATCH($C$7,#REF!, 0)),"")</f>
        <v/>
      </c>
      <c r="D10" s="12" t="s">
        <v>7</v>
      </c>
      <c r="E10" s="13">
        <v>3589.01</v>
      </c>
      <c r="I10" s="4"/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MATCH($B$7,#REF!, 0)),"")</f>
        <v/>
      </c>
      <c r="C11" s="11" t="str">
        <f t="array" ref="C11">IFERROR(INDEX(#REF!,SMALL(IF(#REF!=rngInvoice,ROW(#REF!)-ROW(#REF!)), ROW(#REF!)), MATCH($C$7,#REF!, 0)),"")</f>
        <v/>
      </c>
      <c r="D11" s="12" t="s">
        <v>8</v>
      </c>
      <c r="E11" s="13">
        <v>441.44</v>
      </c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MATCH($B$7,#REF!, 0)),"")</f>
        <v/>
      </c>
      <c r="C12" s="11" t="str">
        <f t="array" ref="C12">IFERROR(INDEX(#REF!,SMALL(IF(#REF!=rngInvoice,ROW(#REF!)-ROW(#REF!)), ROW(#REF!)), MATCH($C$7,#REF!, 0)),"")</f>
        <v/>
      </c>
      <c r="D12" s="12" t="s">
        <v>9</v>
      </c>
      <c r="E12" s="13">
        <v>28031.94</v>
      </c>
    </row>
    <row r="13" spans="1:9" ht="33.75" customHeight="1" x14ac:dyDescent="0.25">
      <c r="A13" s="10"/>
      <c r="B13" s="14"/>
      <c r="C13" s="15"/>
      <c r="D13" s="16" t="s">
        <v>10</v>
      </c>
      <c r="E13" s="13">
        <v>2721.53</v>
      </c>
    </row>
    <row r="14" spans="1:9" ht="33.950000000000003" customHeight="1" x14ac:dyDescent="0.3">
      <c r="A14" s="17"/>
      <c r="B14" s="19"/>
      <c r="C14" s="20"/>
      <c r="D14" s="21" t="s">
        <v>11</v>
      </c>
      <c r="E14" s="18">
        <f>SUM(E8:E13)</f>
        <v>190395.54</v>
      </c>
    </row>
  </sheetData>
  <sheetProtection selectLockedCells="1"/>
  <mergeCells count="6">
    <mergeCell ref="A6:E6"/>
    <mergeCell ref="A1:E1"/>
    <mergeCell ref="A2:E2"/>
    <mergeCell ref="A3:E3"/>
    <mergeCell ref="A4:E4"/>
    <mergeCell ref="A5:E5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6B81-B3C6-4EC4-A8BD-AC137443E77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Siječanj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Darija Potkovac</cp:lastModifiedBy>
  <cp:lastPrinted>2024-02-14T07:03:29Z</cp:lastPrinted>
  <dcterms:created xsi:type="dcterms:W3CDTF">2016-11-01T03:33:07Z</dcterms:created>
  <dcterms:modified xsi:type="dcterms:W3CDTF">2026-07-16T10:45:35Z</dcterms:modified>
</cp:coreProperties>
</file>